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74" i="7" l="1"/>
  <c r="D74" i="7"/>
</calcChain>
</file>

<file path=xl/sharedStrings.xml><?xml version="1.0" encoding="utf-8"?>
<sst xmlns="http://schemas.openxmlformats.org/spreadsheetml/2006/main" count="1590" uniqueCount="772">
  <si>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</si>
  <si>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</si>
  <si>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</si>
  <si>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</si>
  <si>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</si>
  <si>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</si>
  <si>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</si>
  <si>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</si>
  <si>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</si>
  <si>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</si>
  <si>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</si>
  <si>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</si>
  <si>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</si>
  <si>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</si>
  <si>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</si>
  <si>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</si>
  <si>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</si>
  <si>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</si>
  <si>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</si>
  <si>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</si>
  <si>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</si>
  <si>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</si>
  <si>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</si>
  <si>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</si>
  <si>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</si>
  <si>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</si>
  <si>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</si>
  <si>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</si>
  <si>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</si>
  <si>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</si>
  <si>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</si>
  <si>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</si>
  <si>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</si>
  <si>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</si>
  <si>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</si>
  <si>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</si>
  <si>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</si>
  <si>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</si>
  <si>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</si>
  <si>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</si>
  <si>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</si>
  <si>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</si>
  <si>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</si>
  <si>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</si>
  <si>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</si>
  <si>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</si>
  <si>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</si>
  <si>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</si>
  <si>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</si>
  <si>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</si>
  <si>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</si>
  <si>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</si>
  <si>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</si>
  <si>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</si>
  <si>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</si>
  <si>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</si>
  <si>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</si>
  <si>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</si>
  <si>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</si>
  <si>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</si>
  <si>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</si>
  <si>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</si>
  <si>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</si>
  <si>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</si>
  <si>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</si>
  <si>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</si>
  <si>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</si>
  <si>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</si>
  <si>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</si>
  <si>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</si>
  <si>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</si>
  <si>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</si>
  <si>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</si>
  <si>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</si>
  <si>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</si>
  <si>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</si>
  <si>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</si>
  <si>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</si>
  <si>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</si>
  <si>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</si>
  <si>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</si>
  <si>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</si>
  <si>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</si>
  <si>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</si>
  <si>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</si>
  <si>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</si>
  <si>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</si>
  <si>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</si>
  <si>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</si>
  <si>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</si>
  <si>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</si>
  <si>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</si>
  <si>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</si>
  <si>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</si>
  <si>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</si>
  <si>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</si>
  <si>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</si>
  <si>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</si>
  <si>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</si>
  <si>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</si>
  <si>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</si>
  <si>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</si>
  <si>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</si>
  <si>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</si>
  <si>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</si>
  <si>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</si>
  <si>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</si>
  <si>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</si>
  <si>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</si>
  <si>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</si>
  <si>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</si>
  <si>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</si>
  <si>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</si>
  <si>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</si>
  <si>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</si>
  <si>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</si>
  <si>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</si>
  <si>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</si>
  <si>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</si>
  <si>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</si>
  <si>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</si>
  <si>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</si>
  <si>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</si>
  <si>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</si>
  <si>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</si>
  <si>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</si>
  <si>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</si>
  <si>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</si>
  <si>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</si>
  <si>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</si>
  <si>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</si>
  <si>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</si>
  <si>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</si>
  <si>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</si>
  <si>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</si>
  <si>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</si>
  <si>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</si>
  <si>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</si>
  <si>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</si>
  <si>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</si>
  <si>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</si>
  <si>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</si>
  <si>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</si>
  <si>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</si>
  <si>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</si>
  <si>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</si>
  <si>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</si>
  <si>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</si>
  <si>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</si>
  <si>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</si>
  <si>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</si>
  <si>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</si>
  <si>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</si>
  <si>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</si>
  <si>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</si>
  <si>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</si>
  <si>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</si>
  <si>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</si>
  <si>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</si>
  <si>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</si>
  <si>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</si>
  <si>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</si>
  <si>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</si>
  <si>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</si>
  <si>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</si>
  <si>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</si>
  <si>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</si>
  <si>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</si>
  <si>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</si>
  <si>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</si>
  <si>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</si>
  <si>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</si>
  <si>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</si>
  <si>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</si>
  <si>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</si>
  <si>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</si>
  <si>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</si>
  <si>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</si>
  <si>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</si>
  <si>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</si>
  <si>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</si>
  <si>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</si>
  <si>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</si>
  <si>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</si>
  <si>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</si>
  <si>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</si>
  <si>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</si>
  <si>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</si>
  <si>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</si>
  <si>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</si>
  <si>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</si>
  <si>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</si>
  <si>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</si>
  <si>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</si>
  <si>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</si>
  <si>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</si>
  <si>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</si>
  <si>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</si>
  <si>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</si>
  <si>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</si>
  <si>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</si>
  <si>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</si>
  <si>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</si>
  <si>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</si>
  <si>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</si>
  <si>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</si>
  <si>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</si>
  <si>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</si>
  <si>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</si>
  <si>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</si>
  <si>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</si>
  <si>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</si>
  <si>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</si>
  <si>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</si>
  <si>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</si>
  <si>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</si>
  <si>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</si>
  <si>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</si>
  <si>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</si>
  <si>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</si>
  <si>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</si>
  <si>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</si>
  <si>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</si>
  <si>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</si>
  <si>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</si>
  <si>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</si>
  <si>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</si>
  <si>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</si>
  <si>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</si>
  <si>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</si>
  <si>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</si>
  <si>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</si>
  <si>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</si>
  <si>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</si>
  <si>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</si>
  <si>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</si>
  <si>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</si>
  <si>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</si>
  <si>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</si>
  <si>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</si>
  <si>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</si>
  <si>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</si>
  <si>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</si>
  <si>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</si>
  <si>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</si>
  <si>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</si>
  <si>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</si>
  <si>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</si>
  <si>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</si>
  <si>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</si>
  <si>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</si>
  <si>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</si>
  <si>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</si>
  <si>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</si>
  <si>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</si>
  <si>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</si>
  <si>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</si>
  <si>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</si>
  <si>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</si>
  <si>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</si>
  <si>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</si>
  <si>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</si>
  <si>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</si>
  <si>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</si>
  <si>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</si>
  <si>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</si>
  <si>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</si>
  <si>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</si>
  <si>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</si>
  <si>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</si>
  <si>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</si>
  <si>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</si>
  <si>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</si>
  <si>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</si>
  <si>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</si>
  <si>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</si>
  <si>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</si>
  <si>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</si>
  <si>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</si>
  <si>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</si>
  <si>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</si>
  <si>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</si>
  <si>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</si>
  <si>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</si>
  <si>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</si>
  <si>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</si>
  <si>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</si>
  <si>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</si>
  <si>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</si>
  <si>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</si>
  <si>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</si>
  <si>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</si>
  <si>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</si>
  <si>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</si>
  <si>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</si>
  <si>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</si>
  <si>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</si>
  <si>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</si>
  <si>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</si>
  <si>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</si>
  <si>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</si>
  <si>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</si>
  <si>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</si>
  <si>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</si>
  <si>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</si>
  <si>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</si>
  <si>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</si>
  <si>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</si>
  <si>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</si>
  <si>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</si>
  <si>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</si>
  <si>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</si>
  <si>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</si>
  <si>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</si>
  <si>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</si>
  <si>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</si>
  <si>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</si>
  <si>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</si>
  <si>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</si>
  <si>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</si>
  <si>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</si>
  <si>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</si>
  <si>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</si>
  <si>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</si>
  <si>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</si>
  <si>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</si>
  <si>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</si>
  <si>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</si>
  <si>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</si>
  <si>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</si>
  <si>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</si>
  <si>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</si>
  <si>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</si>
  <si>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</si>
  <si>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</si>
  <si>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</si>
  <si>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</si>
  <si>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</si>
  <si>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</si>
  <si>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</si>
  <si>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</si>
  <si>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</si>
  <si>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</si>
  <si>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</si>
  <si>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</si>
  <si>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</si>
  <si>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</si>
  <si>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</si>
  <si>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</si>
  <si>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</si>
  <si>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</si>
  <si>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</si>
  <si>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</si>
  <si>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</si>
  <si>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</si>
  <si>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</si>
  <si>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</si>
  <si>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</si>
  <si>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</si>
  <si>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</si>
  <si>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</si>
  <si>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</si>
  <si>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</si>
  <si>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</si>
  <si>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</si>
  <si>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</si>
  <si>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</si>
  <si>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</si>
  <si>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</si>
  <si>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</si>
  <si>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</si>
  <si>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</si>
  <si>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</si>
  <si>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</si>
  <si>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</si>
  <si>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</si>
  <si>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</si>
  <si>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</si>
  <si>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</si>
  <si>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</si>
  <si>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</si>
  <si>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</si>
  <si>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</si>
  <si>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</si>
  <si>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</si>
  <si>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</si>
  <si>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</si>
  <si>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</si>
  <si>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</si>
  <si>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</si>
  <si>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</si>
  <si>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</si>
  <si>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</si>
  <si>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</si>
  <si>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</si>
  <si>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</si>
  <si>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</si>
  <si>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</si>
  <si>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</si>
  <si>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</si>
  <si>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</si>
  <si>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</si>
  <si>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</si>
  <si>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</si>
  <si>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</si>
  <si>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</si>
  <si>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</si>
  <si>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</si>
  <si>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</si>
  <si>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</si>
  <si>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</si>
  <si>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</si>
  <si>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</si>
  <si>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</si>
  <si>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</si>
  <si>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</si>
  <si>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</si>
  <si>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</si>
  <si>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</si>
  <si>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</si>
  <si>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</si>
  <si>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</si>
  <si>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</si>
  <si>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</si>
  <si>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</si>
  <si>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</si>
  <si>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</si>
  <si>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</si>
  <si>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</si>
  <si>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</si>
  <si>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</si>
  <si>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</si>
  <si>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</si>
  <si>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</si>
  <si>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</si>
  <si>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</si>
  <si>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</si>
  <si>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</si>
  <si>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</si>
  <si>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</si>
  <si>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</si>
  <si>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</si>
  <si>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</si>
  <si>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</si>
  <si>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</si>
  <si>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</si>
  <si>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</si>
  <si>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</si>
  <si>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</si>
  <si>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</si>
  <si>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</si>
  <si>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</si>
  <si>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</si>
  <si>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</si>
  <si>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</si>
  <si>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</si>
  <si>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</si>
  <si>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</si>
  <si>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</si>
  <si>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</si>
  <si>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</si>
  <si>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</si>
  <si>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</si>
  <si>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</si>
  <si>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</si>
  <si>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</si>
  <si>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</si>
  <si>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</si>
  <si>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</si>
  <si>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</si>
  <si>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</si>
  <si>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</si>
  <si>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</si>
  <si>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</si>
  <si>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</si>
  <si>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</si>
  <si>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</si>
  <si>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</si>
  <si>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</si>
  <si>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</si>
  <si>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</si>
  <si>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</si>
  <si>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</si>
  <si>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</si>
  <si>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</si>
  <si>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</si>
  <si>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</si>
  <si>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</si>
  <si>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</si>
  <si>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</si>
  <si>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</si>
  <si>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</si>
  <si>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</si>
  <si>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</si>
  <si>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</si>
  <si>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</si>
  <si>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</si>
  <si>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</si>
  <si>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</si>
  <si>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</si>
  <si>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</si>
  <si>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</si>
  <si>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</si>
  <si>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</si>
  <si>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</si>
  <si>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</si>
  <si>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</si>
  <si>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</si>
  <si>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</si>
  <si>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</si>
  <si>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</si>
  <si>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</si>
  <si>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</si>
  <si>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</si>
  <si>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</si>
  <si>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</si>
  <si>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</si>
  <si>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</si>
  <si>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</si>
  <si>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</si>
  <si>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</si>
  <si>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</si>
  <si>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</si>
  <si>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</si>
  <si>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</si>
  <si>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</si>
  <si>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</si>
  <si>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</si>
  <si>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</si>
  <si>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</si>
  <si>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</si>
  <si>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</si>
  <si>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</si>
  <si>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</si>
  <si>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</si>
  <si>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</si>
  <si>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</si>
  <si>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</si>
  <si>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</si>
  <si>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</si>
  <si>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</si>
  <si>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</si>
  <si>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</si>
  <si>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</si>
  <si>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</si>
  <si>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</si>
  <si>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</si>
  <si>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</si>
  <si>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</si>
  <si>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</si>
  <si>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</si>
  <si>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</si>
  <si>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</si>
  <si>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</si>
  <si>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</si>
  <si>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</si>
  <si>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</si>
  <si>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</si>
  <si>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</si>
  <si>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</si>
  <si>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</si>
  <si>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</si>
  <si>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</si>
  <si>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</si>
  <si>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</si>
  <si>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</si>
  <si>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</si>
  <si>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</si>
  <si>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</si>
  <si>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</si>
  <si>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</si>
  <si>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</si>
  <si>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</si>
  <si>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</si>
  <si>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</si>
  <si>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</si>
  <si>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</si>
  <si>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</si>
  <si>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</si>
  <si>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смена кровли</t>
  </si>
  <si>
    <t xml:space="preserve"> не требуется</t>
  </si>
  <si>
    <t>не имеется</t>
  </si>
  <si>
    <t>кв.№5</t>
  </si>
  <si>
    <t>кв.№6</t>
  </si>
  <si>
    <t>кв.№7</t>
  </si>
  <si>
    <t>кв.№8</t>
  </si>
  <si>
    <t>штукатурка, побелка стен, смена окон и дверей</t>
  </si>
  <si>
    <t>смена электрооборудования, установка счетчика</t>
  </si>
  <si>
    <t>ремонт газпровода, установка счетчика</t>
  </si>
  <si>
    <t>05:07:000003:799</t>
  </si>
  <si>
    <t xml:space="preserve"> Дербентский район              с. Геджух</t>
  </si>
  <si>
    <t>ул. Советская</t>
  </si>
  <si>
    <t>1-515/5</t>
  </si>
  <si>
    <t>1984</t>
  </si>
  <si>
    <t>70</t>
  </si>
  <si>
    <t>4272</t>
  </si>
  <si>
    <t>130</t>
  </si>
  <si>
    <t>499</t>
  </si>
  <si>
    <t>1025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</si>
  <si>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</si>
  <si>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</si>
  <si>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</si>
  <si>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</si>
  <si>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</si>
  <si>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</si>
  <si>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</si>
  <si>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</si>
  <si>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</si>
  <si>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</si>
  <si>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</si>
  <si>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</si>
  <si>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</si>
  <si>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</si>
  <si>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</si>
  <si>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</si>
  <si>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кв.№25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</si>
  <si>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</si>
  <si>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</si>
  <si>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</si>
  <si>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</si>
  <si>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</si>
  <si>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</si>
  <si>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</si>
  <si>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</si>
  <si>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</si>
  <si>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</si>
  <si>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</si>
  <si>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</si>
  <si>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</si>
  <si>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</si>
  <si>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</si>
  <si>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</si>
  <si>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</si>
  <si>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</si>
  <si>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</si>
  <si>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</si>
  <si>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</si>
  <si>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</si>
  <si>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</si>
  <si>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</si>
  <si>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</si>
  <si>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</si>
  <si>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</si>
  <si>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</si>
  <si>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</si>
  <si>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</si>
  <si>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</si>
  <si>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</si>
  <si>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</si>
  <si>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</si>
  <si>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</si>
  <si>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кв.№61</t>
  </si>
  <si>
    <t>кв.№62</t>
  </si>
  <si>
    <t>кв.№63</t>
  </si>
  <si>
    <t>кв.№64</t>
  </si>
  <si>
    <t>кв.№65</t>
  </si>
  <si>
    <t>кв.№66</t>
  </si>
  <si>
    <t>кв.№67</t>
  </si>
  <si>
    <t>кв.№68</t>
  </si>
  <si>
    <t>кв.№69</t>
  </si>
  <si>
    <t>кв.№70</t>
  </si>
  <si>
    <t>Магомедов Казиахмед  Исмаилович</t>
  </si>
  <si>
    <t>Рамазанов Тельман Ахмедович</t>
  </si>
  <si>
    <t>Ашуров Малик Ашурович</t>
  </si>
  <si>
    <t>Мусаева Бике Агаевна</t>
  </si>
  <si>
    <t>Абдурахманова Нигарханум Алмамедовна</t>
  </si>
  <si>
    <t>Лукманова Ашаханум Маллашабановна</t>
  </si>
  <si>
    <t>Казиева Гюльназ Пашаевна</t>
  </si>
  <si>
    <t>Керимов Керим Гаджиибрагимович</t>
  </si>
  <si>
    <t>Джабраилов Эрзиман Джабраилович</t>
  </si>
  <si>
    <t>Бадаев Исмаил Магомедрасулович</t>
  </si>
  <si>
    <t>Галимова Гелим Серкеровна</t>
  </si>
  <si>
    <t>Куджаева Ася</t>
  </si>
  <si>
    <t>Султанбеков Курбан</t>
  </si>
  <si>
    <t>Курбанова Патимат Курбановна</t>
  </si>
  <si>
    <t>Шихмагомедов Явер Гюляхмедович</t>
  </si>
  <si>
    <t>Мирзоев Шамсетдин</t>
  </si>
  <si>
    <t>Султанбеков Ферезулла Исметович</t>
  </si>
  <si>
    <t>Гаджиев Федретдин Зейналович</t>
  </si>
  <si>
    <t>Бабаева Гюльшат Бабасиевна</t>
  </si>
  <si>
    <t>Алиев Фахретдин Алиевич</t>
  </si>
  <si>
    <t>Сейдиев Махмуд Зейфуллаевич</t>
  </si>
  <si>
    <t>Курбаналиева Марият Керимбековна</t>
  </si>
  <si>
    <t>Саидов Исиф Нурутдинович</t>
  </si>
  <si>
    <t>Мехтиева Кичкигиханум</t>
  </si>
  <si>
    <t>Агаев Мухтар Гаджимурадович</t>
  </si>
  <si>
    <t>Гаджиев Гаджи Магомедгаджиевич</t>
  </si>
  <si>
    <t>Иманалиев Муслим Надырович</t>
  </si>
  <si>
    <t>Мирзаева Муслимат Магомедсалиховна</t>
  </si>
  <si>
    <t>Айдемирова Светлана Рабадановна</t>
  </si>
  <si>
    <t>Мурадханов Телим Мурадханович</t>
  </si>
  <si>
    <t>Гаджимурадов Руслан Саламович</t>
  </si>
  <si>
    <t>Омаров Шамсутдин Серажутдинович</t>
  </si>
  <si>
    <t>Абдуллаев Абдулла Алисардарович</t>
  </si>
  <si>
    <t>Базарова Зульфия</t>
  </si>
  <si>
    <t>Курбанова Хурома Ахмедовна</t>
  </si>
  <si>
    <t>Османов Абдулкадыр Шихмерзоевич</t>
  </si>
  <si>
    <t>Гаджикасумов Магомедкерим Магомедкеримович</t>
  </si>
  <si>
    <t>Гусейнова Айшат</t>
  </si>
  <si>
    <t>Гаджикасумов Гаджирасул Агаевич</t>
  </si>
  <si>
    <t>Демирова Зурият</t>
  </si>
  <si>
    <t>Керимов Фахретдин Алиевич</t>
  </si>
  <si>
    <t>Курбанов Новруз Абдуллабекович</t>
  </si>
  <si>
    <t>Алиев Маркис Дадашевич</t>
  </si>
  <si>
    <t>Магомедов Гюльмагомед Хизриевич</t>
  </si>
  <si>
    <t>Мехрабов Гюльбала Пирмалиевич</t>
  </si>
  <si>
    <t>Мирзоев Арсен Магомедгабибович</t>
  </si>
  <si>
    <t>Мусаев Магомед Назуралиевич</t>
  </si>
  <si>
    <t>Абдулшеидова Нобат Мусаевна</t>
  </si>
  <si>
    <t>Абдулкеримов Абдулкерим Келлимович</t>
  </si>
  <si>
    <t>Велибеков Мирзабек Султанханович</t>
  </si>
  <si>
    <t>Рустамов Рустам</t>
  </si>
  <si>
    <t>Уруджева Зарема Джаруллаевна</t>
  </si>
  <si>
    <t>Магомедов Пирмагомед Шарапутдинович</t>
  </si>
  <si>
    <t>Шевенов Алимурад Гаджимагомедович</t>
  </si>
  <si>
    <t>Камбулатов Юсуп Камилович</t>
  </si>
  <si>
    <t>Алиев Али Шамилович</t>
  </si>
  <si>
    <t>Курбанов Адим Назимович</t>
  </si>
  <si>
    <t>Гаджикасумов Гаджикурбан Агаевич</t>
  </si>
  <si>
    <t>Омаров Сеферали Абдулмеджидович</t>
  </si>
  <si>
    <t>Абдурахманова Патимат</t>
  </si>
  <si>
    <t>Абдурахманова Суважет Шамиловна</t>
  </si>
  <si>
    <t>Бабаева Хурма Каирбековна</t>
  </si>
  <si>
    <t>Михрабов Магомед Шахбаллаевич</t>
  </si>
  <si>
    <t>Магомедова Салимат Омаровна</t>
  </si>
  <si>
    <t>Нурбалаев Миграб Абдулмеджидович</t>
  </si>
  <si>
    <t>Нуралиев Нури Новрузалиевич</t>
  </si>
  <si>
    <t>Шахбанова Мина Зейналовна</t>
  </si>
  <si>
    <t>Иманалиев Радик Даштемирович</t>
  </si>
  <si>
    <t>Ахмедов Казиахмед Исмаилович</t>
  </si>
  <si>
    <t>Нурбалаева Разият Гаджираджабовна</t>
  </si>
  <si>
    <t>штукатурка стен,устройство бетонных полов</t>
  </si>
  <si>
    <t>смена труб и стояков с запорной арматурой</t>
  </si>
  <si>
    <t>смена стояков</t>
  </si>
  <si>
    <t>16</t>
  </si>
  <si>
    <t>80</t>
  </si>
  <si>
    <t>bfcc513f-e81f-4bfa-82bd-1ba26b17acac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</si>
  <si>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 выбран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</si>
  <si>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04.03.1993</t>
  </si>
  <si>
    <t>250</t>
  </si>
  <si>
    <t>1984г.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</si>
  <si>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</si>
  <si>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</si>
  <si>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</si>
  <si>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</si>
  <si>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</si>
  <si>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</si>
  <si>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10 (частная)</t>
  </si>
  <si>
    <t>20 (частная)</t>
  </si>
  <si>
    <t>30 (частная)</t>
  </si>
  <si>
    <t>д.№53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</si>
  <si>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</si>
  <si>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</si>
  <si>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</si>
  <si>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</si>
  <si>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</si>
  <si>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</si>
  <si>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</si>
  <si>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</si>
  <si>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</si>
  <si>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</si>
  <si>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</si>
  <si>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</si>
  <si>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</si>
  <si>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0512010844</t>
  </si>
  <si>
    <t>Гусейнов Сейран Каирович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</si>
  <si>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</si>
  <si>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</si>
  <si>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</si>
  <si>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</si>
  <si>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ООО "Астра"              Общество с ограниченной ответственностью "Астра"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</si>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</sst>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1" t="s">
        <v>0</v>
      </c>
      <c r="D1" s="151"/>
    </row>
    <row r="2" spans="1:8" s="26" customFormat="1" ht="34.5" customHeight="1" x14ac:dyDescent="0.25">
      <c r="A2" s="25"/>
      <c r="C2" s="152" t="s">
        <v>1</v>
      </c>
      <c r="D2" s="152"/>
    </row>
    <row r="3" spans="1:8" s="26" customFormat="1" ht="27.75" customHeight="1" x14ac:dyDescent="0.25">
      <c r="A3" s="25"/>
      <c r="C3" s="153" t="s">
        <v>756</v>
      </c>
      <c r="D3" s="153"/>
    </row>
    <row r="4" spans="1:8" s="26" customFormat="1" ht="58.5" customHeight="1" x14ac:dyDescent="0.25">
      <c r="A4" s="154" t="s">
        <v>2</v>
      </c>
      <c r="B4" s="154"/>
      <c r="C4" s="154"/>
      <c r="D4" s="154"/>
    </row>
    <row r="5" spans="1:8" s="26" customFormat="1" ht="35.25" customHeight="1" x14ac:dyDescent="0.25">
      <c r="A5" s="155" t="s">
        <v>3</v>
      </c>
      <c r="B5" s="155"/>
      <c r="C5" s="155"/>
      <c r="D5" s="155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 x14ac:dyDescent="0.25">
      <c r="A7" s="44">
        <v>1</v>
      </c>
      <c r="B7" s="156" t="s">
        <v>172</v>
      </c>
      <c r="C7" s="157"/>
      <c r="D7" s="158"/>
    </row>
    <row r="8" spans="1:8" s="26" customFormat="1" ht="39" customHeight="1" x14ac:dyDescent="0.25">
      <c r="A8" s="7" t="s">
        <v>173</v>
      </c>
      <c r="B8" s="30" t="s">
        <v>197</v>
      </c>
      <c r="C8" s="114" t="s">
        <v>590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591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750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736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589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3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3" t="s">
        <v>738</v>
      </c>
      <c r="D15" s="78" t="s">
        <v>477</v>
      </c>
    </row>
    <row r="16" spans="1:8" s="26" customFormat="1" x14ac:dyDescent="0.25">
      <c r="A16" s="45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0" t="s">
        <v>14</v>
      </c>
      <c r="C17" s="114" t="s">
        <v>592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382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16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16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16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16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739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739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594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2" t="s">
        <v>734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2" t="s">
        <v>735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2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595</v>
      </c>
      <c r="D32" s="32" t="s">
        <v>35</v>
      </c>
    </row>
    <row r="33" spans="1:4" s="26" customFormat="1" x14ac:dyDescent="0.25">
      <c r="A33" s="46" t="s">
        <v>191</v>
      </c>
      <c r="B33" s="149" t="s">
        <v>36</v>
      </c>
      <c r="C33" s="149"/>
      <c r="D33" s="150"/>
    </row>
    <row r="34" spans="1:4" s="26" customFormat="1" x14ac:dyDescent="0.25">
      <c r="A34" s="39" t="s">
        <v>192</v>
      </c>
      <c r="B34" s="34" t="s">
        <v>37</v>
      </c>
      <c r="C34" s="117" t="s">
        <v>596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 x14ac:dyDescent="0.25">
      <c r="A36" s="46" t="s">
        <v>13</v>
      </c>
      <c r="B36" s="159" t="s">
        <v>40</v>
      </c>
      <c r="C36" s="149"/>
      <c r="D36" s="150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597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598</v>
      </c>
      <c r="D42" s="36" t="s">
        <v>38</v>
      </c>
    </row>
    <row r="43" spans="1:4" s="26" customFormat="1" x14ac:dyDescent="0.25">
      <c r="A43" s="28" t="s">
        <v>16</v>
      </c>
      <c r="B43" s="156" t="s">
        <v>47</v>
      </c>
      <c r="C43" s="157"/>
      <c r="D43" s="158"/>
    </row>
    <row r="44" spans="1:4" s="26" customFormat="1" ht="51" x14ac:dyDescent="0.25">
      <c r="A44" s="10" t="s">
        <v>207</v>
      </c>
      <c r="B44" s="35" t="s">
        <v>48</v>
      </c>
      <c r="C44" s="116" t="s">
        <v>594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594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60" t="s">
        <v>74</v>
      </c>
      <c r="C48" s="149"/>
      <c r="D48" s="150"/>
    </row>
    <row r="49" spans="1:4" s="26" customFormat="1" ht="63.75" x14ac:dyDescent="0.25">
      <c r="A49" s="7" t="s">
        <v>211</v>
      </c>
      <c r="B49" s="30" t="s">
        <v>572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1" t="s">
        <v>56</v>
      </c>
      <c r="B53" s="161"/>
      <c r="C53" s="161"/>
      <c r="D53" s="161"/>
    </row>
    <row r="54" spans="1:4" s="26" customFormat="1" x14ac:dyDescent="0.25">
      <c r="A54" s="28" t="s">
        <v>22</v>
      </c>
      <c r="B54" s="156" t="s">
        <v>57</v>
      </c>
      <c r="C54" s="157"/>
      <c r="D54" s="158"/>
    </row>
    <row r="55" spans="1:4" s="26" customFormat="1" ht="25.5" x14ac:dyDescent="0.25">
      <c r="A55" s="7" t="s">
        <v>218</v>
      </c>
      <c r="B55" s="30" t="s">
        <v>58</v>
      </c>
      <c r="C55" s="114" t="s">
        <v>747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748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749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747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60" t="s">
        <v>66</v>
      </c>
      <c r="C62" s="149"/>
      <c r="D62" s="150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60" t="s">
        <v>67</v>
      </c>
      <c r="C69" s="149"/>
      <c r="D69" s="150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workbookViewId="0">
      <selection activeCell="G69" sqref="G69"/>
    </sheetView>
  </sheetViews>
  <sheetFormatPr defaultRowHeight="15" x14ac:dyDescent="0.25"/>
  <cols>
    <col min="1" max="1" width="34.5703125" customWidth="1"/>
    <col min="2" max="2" width="15.7109375" customWidth="1"/>
    <col min="3" max="3" width="47.5703125" customWidth="1"/>
    <col min="4" max="4" width="27.7109375" customWidth="1"/>
    <col min="5" max="5" width="27.140625" customWidth="1"/>
  </cols>
  <sheetData>
    <row r="1" spans="1:5" ht="18.75" x14ac:dyDescent="0.3">
      <c r="A1" s="162" t="s">
        <v>83</v>
      </c>
      <c r="B1" s="162"/>
      <c r="C1" s="162"/>
      <c r="D1" s="162"/>
      <c r="E1" s="162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661</v>
      </c>
      <c r="D4" s="136">
        <v>37.9</v>
      </c>
      <c r="E4" s="136">
        <v>28.9</v>
      </c>
    </row>
    <row r="5" spans="1:5" ht="16.5" customHeight="1" x14ac:dyDescent="0.25">
      <c r="A5" s="119" t="s">
        <v>552</v>
      </c>
      <c r="B5" s="119" t="s">
        <v>555</v>
      </c>
      <c r="C5" t="s">
        <v>662</v>
      </c>
      <c r="D5" s="136">
        <v>83.8</v>
      </c>
      <c r="E5" s="136">
        <v>74.8</v>
      </c>
    </row>
    <row r="6" spans="1:5" ht="17.25" customHeight="1" x14ac:dyDescent="0.25">
      <c r="A6" s="119" t="s">
        <v>553</v>
      </c>
      <c r="B6" s="119" t="s">
        <v>555</v>
      </c>
      <c r="C6" s="132" t="s">
        <v>663</v>
      </c>
      <c r="D6" s="136">
        <v>68.2</v>
      </c>
      <c r="E6" s="136">
        <v>59.2</v>
      </c>
    </row>
    <row r="7" spans="1:5" x14ac:dyDescent="0.25">
      <c r="A7" s="119" t="s">
        <v>554</v>
      </c>
      <c r="B7" s="119" t="s">
        <v>555</v>
      </c>
      <c r="C7" s="63" t="s">
        <v>664</v>
      </c>
      <c r="D7" s="136">
        <v>50.6</v>
      </c>
      <c r="E7" s="136">
        <v>41.6</v>
      </c>
    </row>
    <row r="8" spans="1:5" x14ac:dyDescent="0.25">
      <c r="A8" s="119" t="s">
        <v>582</v>
      </c>
      <c r="B8" s="119" t="s">
        <v>555</v>
      </c>
      <c r="C8" s="63" t="s">
        <v>665</v>
      </c>
      <c r="D8" s="136">
        <v>68.2</v>
      </c>
      <c r="E8" s="136">
        <v>59.2</v>
      </c>
    </row>
    <row r="9" spans="1:5" x14ac:dyDescent="0.25">
      <c r="A9" s="119" t="s">
        <v>583</v>
      </c>
      <c r="B9" s="119" t="s">
        <v>555</v>
      </c>
      <c r="C9" s="63" t="s">
        <v>666</v>
      </c>
      <c r="D9" s="136">
        <v>50.6</v>
      </c>
      <c r="E9" s="136">
        <v>41.6</v>
      </c>
    </row>
    <row r="10" spans="1:5" x14ac:dyDescent="0.25">
      <c r="A10" s="119" t="s">
        <v>584</v>
      </c>
      <c r="B10" s="119" t="s">
        <v>555</v>
      </c>
      <c r="C10" s="63" t="s">
        <v>667</v>
      </c>
      <c r="D10" s="136">
        <v>68.2</v>
      </c>
      <c r="E10" s="136">
        <v>59.2</v>
      </c>
    </row>
    <row r="11" spans="1:5" x14ac:dyDescent="0.25">
      <c r="A11" s="119" t="s">
        <v>585</v>
      </c>
      <c r="B11" s="119" t="s">
        <v>555</v>
      </c>
      <c r="C11" s="63" t="s">
        <v>668</v>
      </c>
      <c r="D11" s="136">
        <v>37.9</v>
      </c>
      <c r="E11" s="136">
        <v>28.9</v>
      </c>
    </row>
    <row r="12" spans="1:5" x14ac:dyDescent="0.25">
      <c r="A12" s="119" t="s">
        <v>599</v>
      </c>
      <c r="B12" s="119" t="s">
        <v>555</v>
      </c>
      <c r="C12" s="63" t="s">
        <v>669</v>
      </c>
      <c r="D12" s="136">
        <v>83.8</v>
      </c>
      <c r="E12" s="136">
        <v>74.8</v>
      </c>
    </row>
    <row r="13" spans="1:5" x14ac:dyDescent="0.25">
      <c r="A13" s="119" t="s">
        <v>600</v>
      </c>
      <c r="B13" s="119" t="s">
        <v>555</v>
      </c>
      <c r="C13" s="132" t="s">
        <v>670</v>
      </c>
      <c r="D13" s="136">
        <v>68.2</v>
      </c>
      <c r="E13" s="136">
        <v>59.2</v>
      </c>
    </row>
    <row r="14" spans="1:5" x14ac:dyDescent="0.25">
      <c r="A14" s="119" t="s">
        <v>601</v>
      </c>
      <c r="B14" s="119" t="s">
        <v>555</v>
      </c>
      <c r="C14" s="132" t="s">
        <v>671</v>
      </c>
      <c r="D14" s="136">
        <v>50.6</v>
      </c>
      <c r="E14" s="136">
        <v>41.6</v>
      </c>
    </row>
    <row r="15" spans="1:5" x14ac:dyDescent="0.25">
      <c r="A15" s="119" t="s">
        <v>602</v>
      </c>
      <c r="B15" s="119" t="s">
        <v>555</v>
      </c>
      <c r="C15" s="132" t="s">
        <v>672</v>
      </c>
      <c r="D15" s="136">
        <v>68.2</v>
      </c>
      <c r="E15" s="136">
        <v>59.2</v>
      </c>
    </row>
    <row r="16" spans="1:5" x14ac:dyDescent="0.25">
      <c r="A16" s="119" t="s">
        <v>603</v>
      </c>
      <c r="B16" s="119" t="s">
        <v>555</v>
      </c>
      <c r="C16" s="132" t="s">
        <v>673</v>
      </c>
      <c r="D16" s="136">
        <v>50.6</v>
      </c>
      <c r="E16" s="136">
        <v>41.6</v>
      </c>
    </row>
    <row r="17" spans="1:5" x14ac:dyDescent="0.25">
      <c r="A17" s="119" t="s">
        <v>604</v>
      </c>
      <c r="B17" s="119" t="s">
        <v>555</v>
      </c>
      <c r="C17" s="132" t="s">
        <v>674</v>
      </c>
      <c r="D17" s="136">
        <v>68.2</v>
      </c>
      <c r="E17" s="136">
        <v>59.2</v>
      </c>
    </row>
    <row r="18" spans="1:5" x14ac:dyDescent="0.25">
      <c r="A18" s="119" t="s">
        <v>605</v>
      </c>
      <c r="B18" s="119" t="s">
        <v>555</v>
      </c>
      <c r="C18" s="132" t="s">
        <v>675</v>
      </c>
      <c r="D18" s="136">
        <v>37.9</v>
      </c>
      <c r="E18" s="136">
        <v>28.9</v>
      </c>
    </row>
    <row r="19" spans="1:5" x14ac:dyDescent="0.25">
      <c r="A19" s="119" t="s">
        <v>606</v>
      </c>
      <c r="B19" s="119" t="s">
        <v>555</v>
      </c>
      <c r="C19" s="132" t="s">
        <v>676</v>
      </c>
      <c r="D19" s="136">
        <v>83.8</v>
      </c>
      <c r="E19" s="136">
        <v>74.8</v>
      </c>
    </row>
    <row r="20" spans="1:5" x14ac:dyDescent="0.25">
      <c r="A20" s="119" t="s">
        <v>607</v>
      </c>
      <c r="B20" s="119" t="s">
        <v>555</v>
      </c>
      <c r="C20" s="132" t="s">
        <v>677</v>
      </c>
      <c r="D20" s="136">
        <v>68.2</v>
      </c>
      <c r="E20" s="136">
        <v>59.2</v>
      </c>
    </row>
    <row r="21" spans="1:5" x14ac:dyDescent="0.25">
      <c r="A21" s="119" t="s">
        <v>608</v>
      </c>
      <c r="B21" s="119" t="s">
        <v>555</v>
      </c>
      <c r="C21" s="132" t="s">
        <v>678</v>
      </c>
      <c r="D21" s="136">
        <v>50.6</v>
      </c>
      <c r="E21" s="136">
        <v>41.6</v>
      </c>
    </row>
    <row r="22" spans="1:5" x14ac:dyDescent="0.25">
      <c r="A22" s="119" t="s">
        <v>609</v>
      </c>
      <c r="B22" s="119" t="s">
        <v>555</v>
      </c>
      <c r="C22" s="132" t="s">
        <v>679</v>
      </c>
      <c r="D22" s="136">
        <v>68.2</v>
      </c>
      <c r="E22" s="136">
        <v>59.2</v>
      </c>
    </row>
    <row r="23" spans="1:5" x14ac:dyDescent="0.25">
      <c r="A23" s="119" t="s">
        <v>610</v>
      </c>
      <c r="B23" s="119" t="s">
        <v>555</v>
      </c>
      <c r="C23" s="132" t="s">
        <v>680</v>
      </c>
      <c r="D23" s="136">
        <v>50.6</v>
      </c>
      <c r="E23" s="136">
        <v>41.6</v>
      </c>
    </row>
    <row r="24" spans="1:5" x14ac:dyDescent="0.25">
      <c r="A24" s="119" t="s">
        <v>611</v>
      </c>
      <c r="B24" s="119" t="s">
        <v>555</v>
      </c>
      <c r="C24" s="132" t="s">
        <v>681</v>
      </c>
      <c r="D24" s="136">
        <v>68.2</v>
      </c>
      <c r="E24" s="136">
        <v>59.2</v>
      </c>
    </row>
    <row r="25" spans="1:5" x14ac:dyDescent="0.25">
      <c r="A25" s="119" t="s">
        <v>612</v>
      </c>
      <c r="B25" s="119" t="s">
        <v>555</v>
      </c>
      <c r="C25" s="132" t="s">
        <v>682</v>
      </c>
      <c r="D25" s="136">
        <v>37.9</v>
      </c>
      <c r="E25" s="136">
        <v>28.9</v>
      </c>
    </row>
    <row r="26" spans="1:5" x14ac:dyDescent="0.25">
      <c r="A26" s="119" t="s">
        <v>613</v>
      </c>
      <c r="B26" s="119" t="s">
        <v>555</v>
      </c>
      <c r="C26" s="132" t="s">
        <v>683</v>
      </c>
      <c r="D26" s="136">
        <v>83.8</v>
      </c>
      <c r="E26" s="136">
        <v>74.8</v>
      </c>
    </row>
    <row r="27" spans="1:5" x14ac:dyDescent="0.25">
      <c r="A27" s="119" t="s">
        <v>614</v>
      </c>
      <c r="B27" s="119" t="s">
        <v>555</v>
      </c>
      <c r="C27" s="132" t="s">
        <v>684</v>
      </c>
      <c r="D27" s="136">
        <v>68.2</v>
      </c>
      <c r="E27" s="136">
        <v>59.2</v>
      </c>
    </row>
    <row r="28" spans="1:5" x14ac:dyDescent="0.25">
      <c r="A28" s="119" t="s">
        <v>615</v>
      </c>
      <c r="B28" s="119" t="s">
        <v>555</v>
      </c>
      <c r="C28" s="132" t="s">
        <v>685</v>
      </c>
      <c r="D28" s="136">
        <v>50.6</v>
      </c>
      <c r="E28" s="136">
        <v>41.6</v>
      </c>
    </row>
    <row r="29" spans="1:5" x14ac:dyDescent="0.25">
      <c r="A29" s="119" t="s">
        <v>616</v>
      </c>
      <c r="B29" s="119" t="s">
        <v>555</v>
      </c>
      <c r="C29" s="132" t="s">
        <v>686</v>
      </c>
      <c r="D29" s="136">
        <v>68.2</v>
      </c>
      <c r="E29" s="136">
        <v>59.2</v>
      </c>
    </row>
    <row r="30" spans="1:5" x14ac:dyDescent="0.25">
      <c r="A30" s="119" t="s">
        <v>617</v>
      </c>
      <c r="B30" s="119" t="s">
        <v>555</v>
      </c>
      <c r="C30" s="132" t="s">
        <v>687</v>
      </c>
      <c r="D30" s="136">
        <v>50.6</v>
      </c>
      <c r="E30" s="136">
        <v>41.6</v>
      </c>
    </row>
    <row r="31" spans="1:5" x14ac:dyDescent="0.25">
      <c r="A31" s="119" t="s">
        <v>618</v>
      </c>
      <c r="B31" s="119" t="s">
        <v>555</v>
      </c>
      <c r="C31" s="132" t="s">
        <v>688</v>
      </c>
      <c r="D31" s="136">
        <v>68.2</v>
      </c>
      <c r="E31" s="136">
        <v>59.2</v>
      </c>
    </row>
    <row r="32" spans="1:5" x14ac:dyDescent="0.25">
      <c r="A32" s="119" t="s">
        <v>619</v>
      </c>
      <c r="B32" s="119" t="s">
        <v>555</v>
      </c>
      <c r="C32" s="132" t="s">
        <v>689</v>
      </c>
      <c r="D32" s="136">
        <v>37.9</v>
      </c>
      <c r="E32" s="136">
        <v>28.9</v>
      </c>
    </row>
    <row r="33" spans="1:5" x14ac:dyDescent="0.25">
      <c r="A33" s="119" t="s">
        <v>620</v>
      </c>
      <c r="B33" s="119" t="s">
        <v>555</v>
      </c>
      <c r="C33" s="132" t="s">
        <v>690</v>
      </c>
      <c r="D33" s="136">
        <v>83.8</v>
      </c>
      <c r="E33" s="136">
        <v>74.8</v>
      </c>
    </row>
    <row r="34" spans="1:5" x14ac:dyDescent="0.25">
      <c r="A34" s="119" t="s">
        <v>621</v>
      </c>
      <c r="B34" s="119" t="s">
        <v>555</v>
      </c>
      <c r="C34" s="132" t="s">
        <v>691</v>
      </c>
      <c r="D34" s="136">
        <v>68.2</v>
      </c>
      <c r="E34" s="136">
        <v>59.2</v>
      </c>
    </row>
    <row r="35" spans="1:5" x14ac:dyDescent="0.25">
      <c r="A35" s="119" t="s">
        <v>622</v>
      </c>
      <c r="B35" s="119" t="s">
        <v>555</v>
      </c>
      <c r="C35" s="132" t="s">
        <v>692</v>
      </c>
      <c r="D35" s="136">
        <v>50.6</v>
      </c>
      <c r="E35" s="136">
        <v>41.6</v>
      </c>
    </row>
    <row r="36" spans="1:5" x14ac:dyDescent="0.25">
      <c r="A36" s="119" t="s">
        <v>623</v>
      </c>
      <c r="B36" s="119" t="s">
        <v>555</v>
      </c>
      <c r="C36" s="132" t="s">
        <v>693</v>
      </c>
      <c r="D36" s="136">
        <v>68.2</v>
      </c>
      <c r="E36" s="136">
        <v>59.2</v>
      </c>
    </row>
    <row r="37" spans="1:5" x14ac:dyDescent="0.25">
      <c r="A37" s="119" t="s">
        <v>624</v>
      </c>
      <c r="B37" s="119" t="s">
        <v>555</v>
      </c>
      <c r="C37" s="132" t="s">
        <v>694</v>
      </c>
      <c r="D37" s="136">
        <v>50.6</v>
      </c>
      <c r="E37" s="136">
        <v>41.6</v>
      </c>
    </row>
    <row r="38" spans="1:5" x14ac:dyDescent="0.25">
      <c r="A38" s="119" t="s">
        <v>625</v>
      </c>
      <c r="B38" s="119" t="s">
        <v>555</v>
      </c>
      <c r="C38" s="132" t="s">
        <v>695</v>
      </c>
      <c r="D38" s="136">
        <v>68.2</v>
      </c>
      <c r="E38" s="136">
        <v>59.2</v>
      </c>
    </row>
    <row r="39" spans="1:5" x14ac:dyDescent="0.25">
      <c r="A39" s="119" t="s">
        <v>626</v>
      </c>
      <c r="B39" s="119" t="s">
        <v>555</v>
      </c>
      <c r="C39" s="132" t="s">
        <v>696</v>
      </c>
      <c r="D39" s="136">
        <v>37.9</v>
      </c>
      <c r="E39" s="136">
        <v>28.9</v>
      </c>
    </row>
    <row r="40" spans="1:5" ht="15.75" customHeight="1" x14ac:dyDescent="0.25">
      <c r="A40" s="119" t="s">
        <v>627</v>
      </c>
      <c r="B40" s="119" t="s">
        <v>555</v>
      </c>
      <c r="C40" s="132" t="s">
        <v>697</v>
      </c>
      <c r="D40" s="136">
        <v>83.8</v>
      </c>
      <c r="E40" s="136">
        <v>74.8</v>
      </c>
    </row>
    <row r="41" spans="1:5" x14ac:dyDescent="0.25">
      <c r="A41" s="119" t="s">
        <v>628</v>
      </c>
      <c r="B41" s="119" t="s">
        <v>555</v>
      </c>
      <c r="C41" s="132" t="s">
        <v>698</v>
      </c>
      <c r="D41" s="136">
        <v>68.2</v>
      </c>
      <c r="E41" s="136">
        <v>59.2</v>
      </c>
    </row>
    <row r="42" spans="1:5" x14ac:dyDescent="0.25">
      <c r="A42" s="119" t="s">
        <v>629</v>
      </c>
      <c r="B42" s="119" t="s">
        <v>555</v>
      </c>
      <c r="C42" s="132" t="s">
        <v>699</v>
      </c>
      <c r="D42" s="136">
        <v>50.6</v>
      </c>
      <c r="E42" s="136">
        <v>41.6</v>
      </c>
    </row>
    <row r="43" spans="1:5" x14ac:dyDescent="0.25">
      <c r="A43" s="119" t="s">
        <v>630</v>
      </c>
      <c r="B43" s="119" t="s">
        <v>555</v>
      </c>
      <c r="C43" s="132" t="s">
        <v>700</v>
      </c>
      <c r="D43" s="136">
        <v>68.2</v>
      </c>
      <c r="E43" s="136">
        <v>59.2</v>
      </c>
    </row>
    <row r="44" spans="1:5" x14ac:dyDescent="0.25">
      <c r="A44" s="119" t="s">
        <v>631</v>
      </c>
      <c r="B44" s="119" t="s">
        <v>555</v>
      </c>
      <c r="C44" s="132" t="s">
        <v>701</v>
      </c>
      <c r="D44" s="136">
        <v>50.6</v>
      </c>
      <c r="E44" s="136">
        <v>41.6</v>
      </c>
    </row>
    <row r="45" spans="1:5" x14ac:dyDescent="0.25">
      <c r="A45" s="119" t="s">
        <v>632</v>
      </c>
      <c r="B45" s="119" t="s">
        <v>555</v>
      </c>
      <c r="C45" s="132" t="s">
        <v>702</v>
      </c>
      <c r="D45" s="136">
        <v>68.2</v>
      </c>
      <c r="E45" s="136">
        <v>59.2</v>
      </c>
    </row>
    <row r="46" spans="1:5" x14ac:dyDescent="0.25">
      <c r="A46" s="119" t="s">
        <v>633</v>
      </c>
      <c r="B46" s="119" t="s">
        <v>555</v>
      </c>
      <c r="C46" s="132" t="s">
        <v>703</v>
      </c>
      <c r="D46" s="136">
        <v>37.9</v>
      </c>
      <c r="E46" s="136">
        <v>28.9</v>
      </c>
    </row>
    <row r="47" spans="1:5" x14ac:dyDescent="0.25">
      <c r="A47" s="119" t="s">
        <v>634</v>
      </c>
      <c r="B47" s="119" t="s">
        <v>555</v>
      </c>
      <c r="C47" s="132" t="s">
        <v>704</v>
      </c>
      <c r="D47" s="136">
        <v>83.8</v>
      </c>
      <c r="E47" s="136">
        <v>74.8</v>
      </c>
    </row>
    <row r="48" spans="1:5" x14ac:dyDescent="0.25">
      <c r="A48" s="119" t="s">
        <v>635</v>
      </c>
      <c r="B48" s="119" t="s">
        <v>555</v>
      </c>
      <c r="C48" s="132" t="s">
        <v>705</v>
      </c>
      <c r="D48" s="136">
        <v>68.2</v>
      </c>
      <c r="E48" s="136">
        <v>59.2</v>
      </c>
    </row>
    <row r="49" spans="1:5" x14ac:dyDescent="0.25">
      <c r="A49" s="119" t="s">
        <v>636</v>
      </c>
      <c r="B49" s="119" t="s">
        <v>555</v>
      </c>
      <c r="C49" s="132" t="s">
        <v>706</v>
      </c>
      <c r="D49" s="136">
        <v>50.6</v>
      </c>
      <c r="E49" s="136">
        <v>41.6</v>
      </c>
    </row>
    <row r="50" spans="1:5" x14ac:dyDescent="0.25">
      <c r="A50" s="119" t="s">
        <v>637</v>
      </c>
      <c r="B50" s="119" t="s">
        <v>555</v>
      </c>
      <c r="C50" s="132" t="s">
        <v>707</v>
      </c>
      <c r="D50" s="136">
        <v>68.2</v>
      </c>
      <c r="E50" s="136">
        <v>59.2</v>
      </c>
    </row>
    <row r="51" spans="1:5" x14ac:dyDescent="0.25">
      <c r="A51" s="119" t="s">
        <v>638</v>
      </c>
      <c r="B51" s="119" t="s">
        <v>555</v>
      </c>
      <c r="C51" s="132" t="s">
        <v>708</v>
      </c>
      <c r="D51" s="136">
        <v>50.6</v>
      </c>
      <c r="E51" s="136">
        <v>41.6</v>
      </c>
    </row>
    <row r="52" spans="1:5" x14ac:dyDescent="0.25">
      <c r="A52" s="119" t="s">
        <v>639</v>
      </c>
      <c r="B52" s="119" t="s">
        <v>555</v>
      </c>
      <c r="C52" s="132" t="s">
        <v>709</v>
      </c>
      <c r="D52" s="136">
        <v>68.2</v>
      </c>
      <c r="E52" s="136">
        <v>59.2</v>
      </c>
    </row>
    <row r="53" spans="1:5" x14ac:dyDescent="0.25">
      <c r="A53" s="119" t="s">
        <v>640</v>
      </c>
      <c r="B53" s="119" t="s">
        <v>555</v>
      </c>
      <c r="C53" s="132" t="s">
        <v>710</v>
      </c>
      <c r="D53" s="136">
        <v>37.9</v>
      </c>
      <c r="E53" s="136">
        <v>28.9</v>
      </c>
    </row>
    <row r="54" spans="1:5" x14ac:dyDescent="0.25">
      <c r="A54" s="119" t="s">
        <v>641</v>
      </c>
      <c r="B54" s="119" t="s">
        <v>555</v>
      </c>
      <c r="C54" s="132" t="s">
        <v>711</v>
      </c>
      <c r="D54" s="136">
        <v>83.8</v>
      </c>
      <c r="E54" s="136">
        <v>74.8</v>
      </c>
    </row>
    <row r="55" spans="1:5" x14ac:dyDescent="0.25">
      <c r="A55" s="119" t="s">
        <v>642</v>
      </c>
      <c r="B55" s="119" t="s">
        <v>555</v>
      </c>
      <c r="C55" s="132" t="s">
        <v>712</v>
      </c>
      <c r="D55" s="136">
        <v>68.2</v>
      </c>
      <c r="E55" s="136">
        <v>59.2</v>
      </c>
    </row>
    <row r="56" spans="1:5" x14ac:dyDescent="0.25">
      <c r="A56" s="119" t="s">
        <v>643</v>
      </c>
      <c r="B56" s="119" t="s">
        <v>555</v>
      </c>
      <c r="C56" s="132" t="s">
        <v>713</v>
      </c>
      <c r="D56" s="136">
        <v>50.6</v>
      </c>
      <c r="E56" s="136">
        <v>41.6</v>
      </c>
    </row>
    <row r="57" spans="1:5" x14ac:dyDescent="0.25">
      <c r="A57" s="119" t="s">
        <v>644</v>
      </c>
      <c r="B57" s="119" t="s">
        <v>555</v>
      </c>
      <c r="C57" s="132" t="s">
        <v>714</v>
      </c>
      <c r="D57" s="136">
        <v>68.2</v>
      </c>
      <c r="E57" s="136">
        <v>59.2</v>
      </c>
    </row>
    <row r="58" spans="1:5" x14ac:dyDescent="0.25">
      <c r="A58" s="119" t="s">
        <v>645</v>
      </c>
      <c r="B58" s="119" t="s">
        <v>555</v>
      </c>
      <c r="C58" s="132" t="s">
        <v>715</v>
      </c>
      <c r="D58" s="136">
        <v>50.6</v>
      </c>
      <c r="E58" s="136">
        <v>41.6</v>
      </c>
    </row>
    <row r="59" spans="1:5" x14ac:dyDescent="0.25">
      <c r="A59" s="119" t="s">
        <v>646</v>
      </c>
      <c r="B59" s="119" t="s">
        <v>555</v>
      </c>
      <c r="C59" s="132" t="s">
        <v>716</v>
      </c>
      <c r="D59" s="136">
        <v>68.2</v>
      </c>
      <c r="E59" s="136">
        <v>59.2</v>
      </c>
    </row>
    <row r="60" spans="1:5" x14ac:dyDescent="0.25">
      <c r="A60" s="119" t="s">
        <v>647</v>
      </c>
      <c r="B60" s="119" t="s">
        <v>555</v>
      </c>
      <c r="C60" s="132" t="s">
        <v>717</v>
      </c>
      <c r="D60" s="136">
        <v>37.9</v>
      </c>
      <c r="E60" s="136">
        <v>28.9</v>
      </c>
    </row>
    <row r="61" spans="1:5" x14ac:dyDescent="0.25">
      <c r="A61" s="119" t="s">
        <v>648</v>
      </c>
      <c r="B61" s="119" t="s">
        <v>555</v>
      </c>
      <c r="C61" s="132" t="s">
        <v>718</v>
      </c>
      <c r="D61" s="136">
        <v>83.8</v>
      </c>
      <c r="E61" s="136">
        <v>74.8</v>
      </c>
    </row>
    <row r="62" spans="1:5" x14ac:dyDescent="0.25">
      <c r="A62" s="119" t="s">
        <v>649</v>
      </c>
      <c r="B62" s="119" t="s">
        <v>555</v>
      </c>
      <c r="C62" s="132" t="s">
        <v>719</v>
      </c>
      <c r="D62" s="136">
        <v>68.2</v>
      </c>
      <c r="E62" s="136">
        <v>59.2</v>
      </c>
    </row>
    <row r="63" spans="1:5" x14ac:dyDescent="0.25">
      <c r="A63" s="119" t="s">
        <v>650</v>
      </c>
      <c r="B63" s="119" t="s">
        <v>555</v>
      </c>
      <c r="C63" s="132" t="s">
        <v>720</v>
      </c>
      <c r="D63" s="136">
        <v>50.6</v>
      </c>
      <c r="E63" s="136">
        <v>41.6</v>
      </c>
    </row>
    <row r="64" spans="1:5" x14ac:dyDescent="0.25">
      <c r="A64" s="119" t="s">
        <v>651</v>
      </c>
      <c r="B64" s="119" t="s">
        <v>555</v>
      </c>
      <c r="C64" s="132" t="s">
        <v>721</v>
      </c>
      <c r="D64" s="136">
        <v>68.2</v>
      </c>
      <c r="E64" s="136">
        <v>59.2</v>
      </c>
    </row>
    <row r="65" spans="1:5" x14ac:dyDescent="0.25">
      <c r="A65" s="119" t="s">
        <v>652</v>
      </c>
      <c r="B65" s="119" t="s">
        <v>555</v>
      </c>
      <c r="C65" s="132" t="s">
        <v>722</v>
      </c>
      <c r="D65" s="136">
        <v>50.6</v>
      </c>
      <c r="E65" s="136">
        <v>41.6</v>
      </c>
    </row>
    <row r="66" spans="1:5" x14ac:dyDescent="0.25">
      <c r="A66" s="119" t="s">
        <v>653</v>
      </c>
      <c r="B66" s="119" t="s">
        <v>555</v>
      </c>
      <c r="C66" s="132" t="s">
        <v>723</v>
      </c>
      <c r="D66" s="136">
        <v>68.2</v>
      </c>
      <c r="E66" s="136">
        <v>59.2</v>
      </c>
    </row>
    <row r="67" spans="1:5" x14ac:dyDescent="0.25">
      <c r="A67" s="119" t="s">
        <v>654</v>
      </c>
      <c r="B67" s="119" t="s">
        <v>555</v>
      </c>
      <c r="C67" s="132" t="s">
        <v>724</v>
      </c>
      <c r="D67" s="136">
        <v>37.9</v>
      </c>
      <c r="E67" s="136">
        <v>28.9</v>
      </c>
    </row>
    <row r="68" spans="1:5" x14ac:dyDescent="0.25">
      <c r="A68" s="119" t="s">
        <v>655</v>
      </c>
      <c r="B68" s="119" t="s">
        <v>555</v>
      </c>
      <c r="C68" s="132" t="s">
        <v>725</v>
      </c>
      <c r="D68" s="136">
        <v>83.8</v>
      </c>
      <c r="E68" s="136">
        <v>74.8</v>
      </c>
    </row>
    <row r="69" spans="1:5" x14ac:dyDescent="0.25">
      <c r="A69" s="119" t="s">
        <v>656</v>
      </c>
      <c r="B69" s="119" t="s">
        <v>555</v>
      </c>
      <c r="C69" s="132" t="s">
        <v>726</v>
      </c>
      <c r="D69" s="136">
        <v>68.2</v>
      </c>
      <c r="E69" s="136">
        <v>59.2</v>
      </c>
    </row>
    <row r="70" spans="1:5" x14ac:dyDescent="0.25">
      <c r="A70" s="119" t="s">
        <v>657</v>
      </c>
      <c r="B70" s="119" t="s">
        <v>555</v>
      </c>
      <c r="C70" s="132" t="s">
        <v>727</v>
      </c>
      <c r="D70" s="136">
        <v>50.6</v>
      </c>
      <c r="E70" s="136">
        <v>41.6</v>
      </c>
    </row>
    <row r="71" spans="1:5" x14ac:dyDescent="0.25">
      <c r="A71" s="119" t="s">
        <v>658</v>
      </c>
      <c r="B71" s="119" t="s">
        <v>555</v>
      </c>
      <c r="C71" s="132" t="s">
        <v>728</v>
      </c>
      <c r="D71" s="136">
        <v>68.2</v>
      </c>
      <c r="E71" s="136">
        <v>59.2</v>
      </c>
    </row>
    <row r="72" spans="1:5" x14ac:dyDescent="0.25">
      <c r="A72" s="119" t="s">
        <v>659</v>
      </c>
      <c r="B72" s="119" t="s">
        <v>555</v>
      </c>
      <c r="C72" s="132" t="s">
        <v>729</v>
      </c>
      <c r="D72" s="136">
        <v>50.6</v>
      </c>
      <c r="E72" s="136">
        <v>41.6</v>
      </c>
    </row>
    <row r="73" spans="1:5" x14ac:dyDescent="0.25">
      <c r="A73" s="119" t="s">
        <v>660</v>
      </c>
      <c r="B73" s="119" t="s">
        <v>555</v>
      </c>
      <c r="C73" s="132" t="s">
        <v>730</v>
      </c>
      <c r="D73" s="136">
        <v>68.2</v>
      </c>
      <c r="E73" s="136">
        <v>59.2</v>
      </c>
    </row>
    <row r="74" spans="1:5" x14ac:dyDescent="0.25">
      <c r="A74" s="119" t="s">
        <v>557</v>
      </c>
      <c r="B74" s="119"/>
      <c r="C74" s="132"/>
      <c r="D74" s="136">
        <f>SUM(D4:D73)</f>
        <v>4274.9999999999982</v>
      </c>
      <c r="E74" s="136">
        <f>SUM(E4:E73)</f>
        <v>3644.9999999999982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3" t="s">
        <v>84</v>
      </c>
      <c r="B1" s="173"/>
      <c r="C1" s="173"/>
      <c r="D1" s="173"/>
    </row>
    <row r="2" spans="1:4" ht="4.5" customHeight="1" x14ac:dyDescent="0.25">
      <c r="A2" s="173"/>
      <c r="B2" s="173"/>
      <c r="C2" s="173"/>
      <c r="D2" s="17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41" t="s">
        <v>7</v>
      </c>
    </row>
    <row r="4" spans="1:4" x14ac:dyDescent="0.25">
      <c r="A4" s="28">
        <v>1</v>
      </c>
      <c r="B4" s="167" t="s">
        <v>86</v>
      </c>
      <c r="C4" s="167"/>
      <c r="D4" s="167"/>
    </row>
    <row r="5" spans="1:4" x14ac:dyDescent="0.25">
      <c r="A5" s="7"/>
      <c r="B5" s="174" t="s">
        <v>87</v>
      </c>
      <c r="C5" s="174"/>
      <c r="D5" s="174"/>
    </row>
    <row r="6" spans="1:4" x14ac:dyDescent="0.25">
      <c r="A6" s="79" t="s">
        <v>173</v>
      </c>
      <c r="B6" s="63" t="s">
        <v>373</v>
      </c>
      <c r="C6" s="119" t="s">
        <v>372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5" t="s">
        <v>92</v>
      </c>
      <c r="C10" s="176"/>
      <c r="D10" s="177"/>
    </row>
    <row r="11" spans="1:4" x14ac:dyDescent="0.25">
      <c r="A11" s="7" t="s">
        <v>177</v>
      </c>
      <c r="B11" s="9" t="s">
        <v>441</v>
      </c>
      <c r="C11" s="122">
        <v>280.8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2028</v>
      </c>
      <c r="D14" s="6" t="s">
        <v>96</v>
      </c>
    </row>
    <row r="15" spans="1:4" x14ac:dyDescent="0.25">
      <c r="A15" s="28">
        <v>2</v>
      </c>
      <c r="B15" s="178" t="s">
        <v>97</v>
      </c>
      <c r="C15" s="178"/>
      <c r="D15" s="178"/>
    </row>
    <row r="16" spans="1:4" x14ac:dyDescent="0.25">
      <c r="A16" s="7"/>
      <c r="B16" s="163" t="s">
        <v>87</v>
      </c>
      <c r="C16" s="163"/>
      <c r="D16" s="163"/>
    </row>
    <row r="17" spans="1:4" x14ac:dyDescent="0.25">
      <c r="A17" s="7" t="s">
        <v>180</v>
      </c>
      <c r="B17" s="15" t="s">
        <v>490</v>
      </c>
      <c r="C17" s="125" t="s">
        <v>576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751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1990.94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579</v>
      </c>
      <c r="D21" s="6" t="s">
        <v>91</v>
      </c>
    </row>
    <row r="22" spans="1:4" x14ac:dyDescent="0.25">
      <c r="A22" s="7"/>
      <c r="B22" s="163" t="s">
        <v>92</v>
      </c>
      <c r="C22" s="163"/>
      <c r="D22" s="163"/>
    </row>
    <row r="23" spans="1:4" x14ac:dyDescent="0.25">
      <c r="A23" s="7" t="s">
        <v>185</v>
      </c>
      <c r="B23" s="9" t="s">
        <v>441</v>
      </c>
      <c r="C23" s="122">
        <v>1316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7" t="s">
        <v>98</v>
      </c>
      <c r="C27" s="167"/>
      <c r="D27" s="167"/>
    </row>
    <row r="28" spans="1:4" x14ac:dyDescent="0.25">
      <c r="A28" s="7"/>
      <c r="B28" s="163" t="s">
        <v>87</v>
      </c>
      <c r="C28" s="163"/>
      <c r="D28" s="163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345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1193.8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4" t="s">
        <v>586</v>
      </c>
      <c r="D33" s="6" t="s">
        <v>91</v>
      </c>
    </row>
    <row r="34" spans="1:4" x14ac:dyDescent="0.25">
      <c r="A34" s="7"/>
      <c r="B34" s="163" t="s">
        <v>92</v>
      </c>
      <c r="C34" s="163"/>
      <c r="D34" s="163"/>
    </row>
    <row r="35" spans="1:4" x14ac:dyDescent="0.25">
      <c r="A35" s="7" t="s">
        <v>260</v>
      </c>
      <c r="B35" s="9" t="s">
        <v>441</v>
      </c>
      <c r="C35" s="122">
        <v>1134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82" t="s">
        <v>99</v>
      </c>
      <c r="C39" s="182"/>
      <c r="D39" s="182"/>
    </row>
    <row r="40" spans="1:4" x14ac:dyDescent="0.25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 x14ac:dyDescent="0.25">
      <c r="A41" s="7"/>
      <c r="B41" s="163" t="s">
        <v>87</v>
      </c>
      <c r="C41" s="163"/>
      <c r="D41" s="163"/>
    </row>
    <row r="42" spans="1:4" ht="38.25" x14ac:dyDescent="0.25">
      <c r="A42" s="7" t="s">
        <v>202</v>
      </c>
      <c r="B42" s="9" t="s">
        <v>544</v>
      </c>
      <c r="C42" s="124">
        <v>2008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1374.7</v>
      </c>
      <c r="D43" s="6" t="s">
        <v>90</v>
      </c>
    </row>
    <row r="44" spans="1:4" ht="45.75" customHeight="1" x14ac:dyDescent="0.25">
      <c r="A44" s="7" t="s">
        <v>204</v>
      </c>
      <c r="B44" s="9" t="s">
        <v>545</v>
      </c>
      <c r="C44" s="124" t="s">
        <v>731</v>
      </c>
      <c r="D44" s="6" t="s">
        <v>91</v>
      </c>
    </row>
    <row r="45" spans="1:4" x14ac:dyDescent="0.25">
      <c r="A45" s="7"/>
      <c r="B45" s="163" t="s">
        <v>92</v>
      </c>
      <c r="C45" s="163"/>
      <c r="D45" s="163"/>
    </row>
    <row r="46" spans="1:4" x14ac:dyDescent="0.25">
      <c r="A46" s="7" t="s">
        <v>205</v>
      </c>
      <c r="B46" s="9" t="s">
        <v>441</v>
      </c>
      <c r="C46" s="122">
        <v>498.4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0.14000000000000001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2028</v>
      </c>
      <c r="D49" s="6" t="s">
        <v>96</v>
      </c>
    </row>
    <row r="50" spans="1:4" x14ac:dyDescent="0.25">
      <c r="A50" s="48"/>
      <c r="B50" s="179" t="s">
        <v>100</v>
      </c>
      <c r="C50" s="180"/>
      <c r="D50" s="181"/>
    </row>
    <row r="51" spans="1:4" x14ac:dyDescent="0.25">
      <c r="A51" s="28">
        <v>5</v>
      </c>
      <c r="B51" s="168" t="s">
        <v>101</v>
      </c>
      <c r="C51" s="168"/>
      <c r="D51" s="168"/>
    </row>
    <row r="52" spans="1:4" x14ac:dyDescent="0.25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400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577</v>
      </c>
      <c r="D54" s="83" t="s">
        <v>495</v>
      </c>
    </row>
    <row r="55" spans="1:4" x14ac:dyDescent="0.25">
      <c r="A55" s="7"/>
      <c r="B55" s="169" t="s">
        <v>87</v>
      </c>
      <c r="C55" s="169"/>
      <c r="D55" s="169"/>
    </row>
    <row r="56" spans="1:4" ht="38.25" x14ac:dyDescent="0.25">
      <c r="A56" s="7" t="s">
        <v>210</v>
      </c>
      <c r="B56" s="9" t="s">
        <v>544</v>
      </c>
      <c r="C56" s="124">
        <v>2008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463.8</v>
      </c>
      <c r="D57" s="6" t="s">
        <v>90</v>
      </c>
    </row>
    <row r="58" spans="1:4" ht="32.25" customHeight="1" x14ac:dyDescent="0.25">
      <c r="A58" s="7" t="s">
        <v>265</v>
      </c>
      <c r="B58" s="9" t="s">
        <v>545</v>
      </c>
      <c r="C58" s="124" t="s">
        <v>732</v>
      </c>
      <c r="D58" s="6" t="s">
        <v>91</v>
      </c>
    </row>
    <row r="59" spans="1:4" x14ac:dyDescent="0.25">
      <c r="A59" s="7"/>
      <c r="B59" s="163" t="s">
        <v>92</v>
      </c>
      <c r="C59" s="163"/>
      <c r="D59" s="163"/>
    </row>
    <row r="60" spans="1:4" ht="25.5" x14ac:dyDescent="0.25">
      <c r="A60" s="7" t="s">
        <v>266</v>
      </c>
      <c r="B60" s="9" t="s">
        <v>546</v>
      </c>
      <c r="C60" s="123">
        <v>0.16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2028</v>
      </c>
      <c r="D63" s="6" t="s">
        <v>96</v>
      </c>
    </row>
    <row r="64" spans="1:4" x14ac:dyDescent="0.25">
      <c r="A64" s="28">
        <v>6</v>
      </c>
      <c r="B64" s="167" t="s">
        <v>105</v>
      </c>
      <c r="C64" s="167"/>
      <c r="D64" s="167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400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577</v>
      </c>
      <c r="D67" s="83" t="s">
        <v>495</v>
      </c>
    </row>
    <row r="68" spans="1:7" x14ac:dyDescent="0.25">
      <c r="A68" s="7"/>
      <c r="B68" s="163" t="s">
        <v>87</v>
      </c>
      <c r="C68" s="163"/>
      <c r="D68" s="163"/>
    </row>
    <row r="69" spans="1:7" ht="38.25" x14ac:dyDescent="0.25">
      <c r="A69" s="7" t="s">
        <v>214</v>
      </c>
      <c r="B69" s="9" t="s">
        <v>544</v>
      </c>
      <c r="C69" s="124">
        <v>2008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37">
        <v>366.9</v>
      </c>
      <c r="D70" s="6" t="s">
        <v>90</v>
      </c>
    </row>
    <row r="71" spans="1:7" ht="21" customHeight="1" x14ac:dyDescent="0.25">
      <c r="A71" s="7" t="s">
        <v>216</v>
      </c>
      <c r="B71" s="9" t="s">
        <v>563</v>
      </c>
      <c r="C71" s="122" t="s">
        <v>733</v>
      </c>
      <c r="D71" s="6" t="s">
        <v>91</v>
      </c>
    </row>
    <row r="72" spans="1:7" x14ac:dyDescent="0.25">
      <c r="A72" s="7"/>
      <c r="B72" s="163" t="s">
        <v>92</v>
      </c>
      <c r="C72" s="163"/>
      <c r="D72" s="163"/>
    </row>
    <row r="73" spans="1:7" ht="25.5" x14ac:dyDescent="0.25">
      <c r="A73" s="7" t="s">
        <v>217</v>
      </c>
      <c r="B73" s="9" t="s">
        <v>546</v>
      </c>
      <c r="C73" s="123">
        <v>0.17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2028</v>
      </c>
      <c r="D75" s="6" t="s">
        <v>96</v>
      </c>
    </row>
    <row r="76" spans="1:7" x14ac:dyDescent="0.25">
      <c r="A76" s="28">
        <v>7</v>
      </c>
      <c r="B76" s="167" t="s">
        <v>106</v>
      </c>
      <c r="C76" s="167"/>
      <c r="D76" s="167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3" t="s">
        <v>87</v>
      </c>
      <c r="C78" s="163"/>
      <c r="D78" s="163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360.2</v>
      </c>
      <c r="D80" s="6" t="s">
        <v>90</v>
      </c>
    </row>
    <row r="81" spans="1:4" ht="45" customHeight="1" x14ac:dyDescent="0.25">
      <c r="A81" s="7" t="s">
        <v>221</v>
      </c>
      <c r="B81" s="9" t="s">
        <v>545</v>
      </c>
      <c r="C81" s="124" t="s">
        <v>587</v>
      </c>
      <c r="D81" s="6" t="s">
        <v>91</v>
      </c>
    </row>
    <row r="82" spans="1:4" x14ac:dyDescent="0.25">
      <c r="A82" s="49"/>
      <c r="B82" s="163" t="s">
        <v>92</v>
      </c>
      <c r="C82" s="163"/>
      <c r="D82" s="163"/>
    </row>
    <row r="83" spans="1:4" ht="25.5" x14ac:dyDescent="0.25">
      <c r="A83" s="7" t="s">
        <v>222</v>
      </c>
      <c r="B83" s="9" t="s">
        <v>546</v>
      </c>
      <c r="C83" s="123">
        <v>0.12</v>
      </c>
      <c r="D83" s="6" t="s">
        <v>240</v>
      </c>
    </row>
    <row r="84" spans="1:4" ht="33.75" customHeight="1" x14ac:dyDescent="0.25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581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7" t="s">
        <v>107</v>
      </c>
      <c r="C87" s="167"/>
      <c r="D87" s="167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578</v>
      </c>
      <c r="D90" s="111" t="s">
        <v>495</v>
      </c>
    </row>
    <row r="91" spans="1:4" x14ac:dyDescent="0.25">
      <c r="A91" s="49"/>
      <c r="B91" s="163" t="s">
        <v>87</v>
      </c>
      <c r="C91" s="163"/>
      <c r="D91" s="163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197.1</v>
      </c>
      <c r="D93" s="6" t="s">
        <v>90</v>
      </c>
    </row>
    <row r="94" spans="1:4" ht="33.75" customHeight="1" x14ac:dyDescent="0.25">
      <c r="A94" s="7" t="s">
        <v>271</v>
      </c>
      <c r="B94" s="9" t="s">
        <v>545</v>
      </c>
      <c r="C94" s="124" t="s">
        <v>588</v>
      </c>
      <c r="D94" s="6" t="s">
        <v>91</v>
      </c>
    </row>
    <row r="95" spans="1:4" x14ac:dyDescent="0.25">
      <c r="A95" s="49"/>
      <c r="B95" s="163" t="s">
        <v>92</v>
      </c>
      <c r="C95" s="163"/>
      <c r="D95" s="163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581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7" t="s">
        <v>108</v>
      </c>
      <c r="C100" s="167"/>
      <c r="D100" s="167"/>
    </row>
    <row r="101" spans="1:8" x14ac:dyDescent="0.25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577</v>
      </c>
      <c r="D103" s="83" t="s">
        <v>495</v>
      </c>
    </row>
    <row r="104" spans="1:8" x14ac:dyDescent="0.25">
      <c r="A104" s="49"/>
      <c r="B104" s="163" t="s">
        <v>87</v>
      </c>
      <c r="C104" s="163"/>
      <c r="D104" s="163"/>
    </row>
    <row r="105" spans="1:8" ht="38.25" x14ac:dyDescent="0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2">
        <v>0</v>
      </c>
      <c r="D107" s="6" t="s">
        <v>91</v>
      </c>
    </row>
    <row r="108" spans="1:8" x14ac:dyDescent="0.25">
      <c r="A108" s="49"/>
      <c r="B108" s="163" t="s">
        <v>92</v>
      </c>
      <c r="C108" s="163"/>
      <c r="D108" s="163"/>
    </row>
    <row r="109" spans="1:8" ht="25.5" x14ac:dyDescent="0.2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 x14ac:dyDescent="0.25">
      <c r="A113" s="45" t="s">
        <v>28</v>
      </c>
      <c r="B113" s="164" t="s">
        <v>110</v>
      </c>
      <c r="C113" s="165"/>
      <c r="D113" s="166"/>
    </row>
    <row r="114" spans="1:7" x14ac:dyDescent="0.25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573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573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573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573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573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60" t="s">
        <v>79</v>
      </c>
      <c r="C129" s="149"/>
      <c r="D129" s="150"/>
    </row>
    <row r="130" spans="1:4" ht="63.75" x14ac:dyDescent="0.25">
      <c r="A130" s="7" t="s">
        <v>281</v>
      </c>
      <c r="B130" s="34" t="s">
        <v>80</v>
      </c>
      <c r="C130" s="114" t="s">
        <v>746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70" t="s">
        <v>239</v>
      </c>
      <c r="C132" s="171"/>
      <c r="D132" s="172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115</v>
      </c>
      <c r="B1" s="185"/>
      <c r="C1" s="185"/>
      <c r="D1" s="186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3" t="s">
        <v>117</v>
      </c>
      <c r="C4" s="184"/>
      <c r="D4" s="184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3" t="s">
        <v>126</v>
      </c>
      <c r="C11" s="184"/>
      <c r="D11" s="184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3" t="s">
        <v>299</v>
      </c>
      <c r="C18" s="184"/>
      <c r="D18" s="184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3" t="s">
        <v>300</v>
      </c>
      <c r="C25" s="184"/>
      <c r="D25" s="184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3" t="s">
        <v>301</v>
      </c>
      <c r="C32" s="184"/>
      <c r="D32" s="184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3" t="s">
        <v>302</v>
      </c>
      <c r="C39" s="184"/>
      <c r="D39" s="184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3" t="s">
        <v>303</v>
      </c>
      <c r="C46" s="184"/>
      <c r="D46" s="184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3" t="s">
        <v>304</v>
      </c>
      <c r="C53" s="184"/>
      <c r="D53" s="184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3" t="s">
        <v>305</v>
      </c>
      <c r="C60" s="184"/>
      <c r="D60" s="184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3" t="s">
        <v>306</v>
      </c>
      <c r="C67" s="184"/>
      <c r="D67" s="184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6.7109375" customWidth="1"/>
    <col min="4" max="4" width="45.5703125" customWidth="1"/>
  </cols>
  <sheetData>
    <row r="1" spans="1:8" ht="30" customHeight="1" x14ac:dyDescent="0.25">
      <c r="A1" s="187" t="s">
        <v>737</v>
      </c>
      <c r="B1" s="187"/>
      <c r="C1" s="187"/>
      <c r="D1" s="187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5">
        <v>44816</v>
      </c>
      <c r="D3" s="6" t="s">
        <v>128</v>
      </c>
    </row>
    <row r="4" spans="1:8" ht="61.5" customHeight="1" x14ac:dyDescent="0.25">
      <c r="A4" s="4">
        <v>2</v>
      </c>
      <c r="B4" s="24" t="s">
        <v>129</v>
      </c>
      <c r="C4" s="124" t="s">
        <v>770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1180571012159</v>
      </c>
      <c r="D5" s="6" t="s">
        <v>132</v>
      </c>
    </row>
    <row r="6" spans="1:8" ht="38.25" x14ac:dyDescent="0.25">
      <c r="A6" s="4">
        <v>4</v>
      </c>
      <c r="B6" s="24" t="s">
        <v>133</v>
      </c>
      <c r="C6" s="114" t="s">
        <v>758</v>
      </c>
      <c r="D6" s="6" t="s">
        <v>134</v>
      </c>
    </row>
    <row r="7" spans="1:8" ht="25.5" x14ac:dyDescent="0.25">
      <c r="A7" s="4">
        <v>5</v>
      </c>
      <c r="B7" s="24" t="s">
        <v>135</v>
      </c>
      <c r="C7" s="114" t="s">
        <v>764</v>
      </c>
      <c r="D7" s="6" t="s">
        <v>136</v>
      </c>
    </row>
    <row r="8" spans="1:8" ht="30" customHeight="1" x14ac:dyDescent="0.25">
      <c r="A8" s="4">
        <v>6</v>
      </c>
      <c r="B8" s="24" t="s">
        <v>137</v>
      </c>
      <c r="C8" s="124" t="s">
        <v>765</v>
      </c>
      <c r="D8" s="6" t="s">
        <v>138</v>
      </c>
    </row>
    <row r="9" spans="1:8" ht="51" x14ac:dyDescent="0.25">
      <c r="A9" s="4">
        <v>7</v>
      </c>
      <c r="B9" s="24" t="s">
        <v>139</v>
      </c>
      <c r="C9" s="122">
        <v>0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766</v>
      </c>
      <c r="D10" s="6" t="s">
        <v>142</v>
      </c>
    </row>
    <row r="11" spans="1:8" ht="27.75" customHeight="1" x14ac:dyDescent="0.25">
      <c r="A11" s="4">
        <v>9</v>
      </c>
      <c r="B11" s="24" t="s">
        <v>143</v>
      </c>
      <c r="C11" s="144" t="s">
        <v>767</v>
      </c>
      <c r="D11" s="6" t="s">
        <v>574</v>
      </c>
    </row>
    <row r="12" spans="1:8" ht="51" customHeight="1" x14ac:dyDescent="0.25">
      <c r="A12" s="4">
        <v>10</v>
      </c>
      <c r="B12" s="24" t="s">
        <v>144</v>
      </c>
      <c r="C12" s="124" t="s">
        <v>768</v>
      </c>
      <c r="D12" s="6" t="s">
        <v>145</v>
      </c>
    </row>
    <row r="13" spans="1:8" ht="47.25" customHeight="1" x14ac:dyDescent="0.25">
      <c r="A13" s="4">
        <v>11</v>
      </c>
      <c r="B13" s="24" t="s">
        <v>146</v>
      </c>
      <c r="C13" s="124" t="s">
        <v>769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26">
        <v>2022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150</v>
      </c>
      <c r="B1" s="185"/>
      <c r="C1" s="185"/>
      <c r="D1" s="186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39" t="s">
        <v>7</v>
      </c>
    </row>
    <row r="3" spans="1:4" ht="12.75" customHeight="1" x14ac:dyDescent="0.25">
      <c r="A3" s="58">
        <v>1</v>
      </c>
      <c r="B3" s="179" t="s">
        <v>151</v>
      </c>
      <c r="C3" s="180"/>
      <c r="D3" s="181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574</v>
      </c>
    </row>
    <row r="16" spans="1:4" x14ac:dyDescent="0.25">
      <c r="A16" s="46" t="s">
        <v>179</v>
      </c>
      <c r="B16" s="181" t="s">
        <v>161</v>
      </c>
      <c r="C16" s="188"/>
      <c r="D16" s="188"/>
    </row>
    <row r="17" spans="1:4" ht="63" customHeight="1" x14ac:dyDescent="0.25">
      <c r="A17" s="131" t="s">
        <v>180</v>
      </c>
      <c r="B17" s="52" t="s">
        <v>152</v>
      </c>
      <c r="C17" s="124" t="s">
        <v>741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752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753</v>
      </c>
      <c r="D20" s="6" t="s">
        <v>136</v>
      </c>
    </row>
    <row r="21" spans="1:4" ht="32.25" customHeight="1" x14ac:dyDescent="0.25">
      <c r="A21" s="131" t="s">
        <v>184</v>
      </c>
      <c r="B21" s="52" t="s">
        <v>137</v>
      </c>
      <c r="C21" s="124" t="s">
        <v>763</v>
      </c>
      <c r="D21" s="6" t="s">
        <v>138</v>
      </c>
    </row>
    <row r="22" spans="1:4" ht="29.25" customHeight="1" x14ac:dyDescent="0.25">
      <c r="A22" s="131" t="s">
        <v>185</v>
      </c>
      <c r="B22" s="52" t="s">
        <v>139</v>
      </c>
      <c r="C22" s="122" t="s">
        <v>742</v>
      </c>
      <c r="D22" s="6" t="s">
        <v>156</v>
      </c>
    </row>
    <row r="23" spans="1:4" ht="45" customHeight="1" x14ac:dyDescent="0.25">
      <c r="A23" s="131" t="s">
        <v>186</v>
      </c>
      <c r="B23" s="52" t="s">
        <v>144</v>
      </c>
      <c r="C23" s="122" t="s">
        <v>743</v>
      </c>
      <c r="D23" s="6" t="s">
        <v>157</v>
      </c>
    </row>
    <row r="24" spans="1:4" ht="46.5" customHeight="1" x14ac:dyDescent="0.25">
      <c r="A24" s="131" t="s">
        <v>187</v>
      </c>
      <c r="B24" s="52" t="s">
        <v>146</v>
      </c>
      <c r="C24" s="122" t="s">
        <v>743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568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740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744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745</v>
      </c>
      <c r="D28" s="6" t="s">
        <v>574</v>
      </c>
    </row>
    <row r="29" spans="1:4" x14ac:dyDescent="0.25">
      <c r="A29" s="46" t="s">
        <v>191</v>
      </c>
      <c r="B29" s="181" t="s">
        <v>163</v>
      </c>
      <c r="C29" s="181"/>
      <c r="D29" s="181"/>
    </row>
    <row r="30" spans="1:4" ht="90" x14ac:dyDescent="0.25">
      <c r="A30" s="131" t="s">
        <v>192</v>
      </c>
      <c r="B30" s="52" t="s">
        <v>152</v>
      </c>
      <c r="C30" s="124" t="s">
        <v>575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754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755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771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569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570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570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568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740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571</v>
      </c>
      <c r="D41" s="6" t="s">
        <v>574</v>
      </c>
    </row>
    <row r="42" spans="1:4" x14ac:dyDescent="0.25">
      <c r="A42" s="46" t="s">
        <v>13</v>
      </c>
      <c r="B42" s="181" t="s">
        <v>165</v>
      </c>
      <c r="C42" s="188"/>
      <c r="D42" s="188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574</v>
      </c>
    </row>
    <row r="55" spans="1:8" x14ac:dyDescent="0.25">
      <c r="A55" s="46" t="s">
        <v>16</v>
      </c>
      <c r="B55" s="181" t="s">
        <v>167</v>
      </c>
      <c r="C55" s="188"/>
      <c r="D55" s="188"/>
    </row>
    <row r="56" spans="1:8" ht="93" customHeight="1" x14ac:dyDescent="0.25">
      <c r="A56" s="131" t="s">
        <v>207</v>
      </c>
      <c r="B56" s="52" t="s">
        <v>152</v>
      </c>
      <c r="C56" s="122" t="s">
        <v>757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1210500005044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758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759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4" t="s">
        <v>760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7.7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60.75" customHeight="1" x14ac:dyDescent="0.25">
      <c r="A63" s="131" t="s">
        <v>267</v>
      </c>
      <c r="B63" s="52" t="s">
        <v>146</v>
      </c>
      <c r="C63" s="122" t="s">
        <v>761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 t="s">
        <v>568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 t="s">
        <v>762</v>
      </c>
      <c r="D67" s="6" t="s">
        <v>574</v>
      </c>
    </row>
    <row r="68" spans="1:4" x14ac:dyDescent="0.25">
      <c r="A68" s="46" t="s">
        <v>19</v>
      </c>
      <c r="B68" s="181" t="s">
        <v>169</v>
      </c>
      <c r="C68" s="188"/>
      <c r="D68" s="188"/>
    </row>
    <row r="69" spans="1:4" ht="90.75" customHeight="1" x14ac:dyDescent="0.25">
      <c r="A69" s="131" t="s">
        <v>211</v>
      </c>
      <c r="B69" s="52" t="s">
        <v>152</v>
      </c>
      <c r="C69" s="122" t="s">
        <v>757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1210500005044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758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759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760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30.7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62.25" customHeight="1" x14ac:dyDescent="0.25">
      <c r="A76" s="131" t="s">
        <v>269</v>
      </c>
      <c r="B76" s="52" t="s">
        <v>146</v>
      </c>
      <c r="C76" s="122" t="s">
        <v>761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568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762</v>
      </c>
      <c r="D80" s="6" t="s">
        <v>574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2024-05-16T12:41:51Z</dcterms:modified>
</cp:coreProperties>
</file>